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mokum/Downloads/"/>
    </mc:Choice>
  </mc:AlternateContent>
  <xr:revisionPtr revIDLastSave="0" documentId="8_{8DFAB517-56A3-5242-A26A-AA8E9543CF82}" xr6:coauthVersionLast="47" xr6:coauthVersionMax="47" xr10:uidLastSave="{00000000-0000-0000-0000-000000000000}"/>
  <bookViews>
    <workbookView xWindow="60" yWindow="620" windowWidth="28800" windowHeight="15800" xr2:uid="{00000000-000D-0000-FFFF-FFFF00000000}"/>
  </bookViews>
  <sheets>
    <sheet name="Current collectie" sheetId="1" r:id="rId1"/>
    <sheet name="Discontinued" sheetId="2" r:id="rId2"/>
  </sheets>
  <definedNames>
    <definedName name="_xlnm._FilterDatabase" localSheetId="0" hidden="1">'Current collectie'!$A$9:$Z$9</definedName>
    <definedName name="_xlnm._FilterDatabase" localSheetId="1" hidden="1">Discontinued!$A$1:$Y$1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67" i="1"/>
  <c r="D66" i="1"/>
  <c r="D65" i="1"/>
  <c r="D87" i="1"/>
  <c r="D88" i="1"/>
  <c r="D86" i="1"/>
  <c r="D85" i="1"/>
  <c r="D27" i="1"/>
  <c r="D115" i="1" l="1"/>
  <c r="D125" i="1"/>
  <c r="D130" i="1"/>
  <c r="D131" i="1"/>
  <c r="D132" i="1"/>
  <c r="D133" i="1"/>
  <c r="D11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6" i="1"/>
  <c r="D117" i="1"/>
  <c r="D118" i="1"/>
  <c r="D119" i="1"/>
  <c r="D120" i="1"/>
  <c r="D121" i="1"/>
  <c r="D122" i="1"/>
  <c r="D123" i="1"/>
  <c r="D124" i="1"/>
  <c r="D126" i="1"/>
  <c r="D127" i="1"/>
  <c r="D128" i="1"/>
  <c r="D129" i="1"/>
  <c r="D134" i="1"/>
  <c r="D135" i="1"/>
  <c r="D10" i="1"/>
</calcChain>
</file>

<file path=xl/sharedStrings.xml><?xml version="1.0" encoding="utf-8"?>
<sst xmlns="http://schemas.openxmlformats.org/spreadsheetml/2006/main" count="297" uniqueCount="286">
  <si>
    <t>Barcode</t>
  </si>
  <si>
    <t>AI-701-101-01-P</t>
  </si>
  <si>
    <t>Bamboo M1 | ø 75cm, h: 48cm</t>
  </si>
  <si>
    <t>AI-702-101-01-P</t>
  </si>
  <si>
    <t>Bamboo M2 | ø 30cm, h: 56cm</t>
  </si>
  <si>
    <t>AI-703-101-01-P</t>
  </si>
  <si>
    <t>Bamboo M3 | ø 35cm, h: 47cm</t>
  </si>
  <si>
    <t>AI-990-100-02-P</t>
  </si>
  <si>
    <t>Black bird's nest | medium | ø 57cm, h: 58cm</t>
  </si>
  <si>
    <t>AI-990-100-01-P</t>
  </si>
  <si>
    <t>Black bird's nest | small | ø 35cm, h: 39cm</t>
  </si>
  <si>
    <t>AI-620-100-03</t>
  </si>
  <si>
    <t>Buri bell | black | large | ø 85cm, h: 85cm</t>
  </si>
  <si>
    <t>AI-620-100-01</t>
  </si>
  <si>
    <t>Buri bell | black | small | ø 63cm, h: 47cm</t>
  </si>
  <si>
    <t>AI-610-100-03</t>
  </si>
  <si>
    <t>Buri bulb | black | large | ø 91cm, h: 95cm</t>
  </si>
  <si>
    <t>AI-610-100-01</t>
  </si>
  <si>
    <t>Buri bulb | black | small | ø 54cm, h: 63cm</t>
  </si>
  <si>
    <t>AI-610-100-15</t>
  </si>
  <si>
    <t>Buri bulb | XS black | ø 42cm, h: 45cm</t>
  </si>
  <si>
    <t>AI-790-101-03-P</t>
  </si>
  <si>
    <t>Cap | large | ø 48cm, h: 112cm</t>
  </si>
  <si>
    <t>AI-790-101-01-P</t>
  </si>
  <si>
    <t>Cap |small | ø 38cm, h: 85cm</t>
  </si>
  <si>
    <t>AI-320-100-02</t>
  </si>
  <si>
    <t>Doppio grid | dark | ø 80cm, h: 42cm</t>
  </si>
  <si>
    <t>AI-320-101-02</t>
  </si>
  <si>
    <t>Doppio grid | naturel | ø 80cm, h: 42cm</t>
  </si>
  <si>
    <t>AI-650-101-05</t>
  </si>
  <si>
    <t>Elly A | bamboo | ø 20cm, h: 31cm</t>
  </si>
  <si>
    <t>AI-170-101-10</t>
  </si>
  <si>
    <t>Hozuki | large | ø 63cm,  h: 50cm</t>
  </si>
  <si>
    <t>AI-170-101-05</t>
  </si>
  <si>
    <t>Hozuki | small | ø 39cm, h: 35 cm</t>
  </si>
  <si>
    <t>AI-720-020-3</t>
  </si>
  <si>
    <t>AI-720-020-1</t>
  </si>
  <si>
    <t>AI-720-101-3</t>
  </si>
  <si>
    <t>May | naturel | large | ø 95cm, h: 56cm</t>
  </si>
  <si>
    <t>AI-720-101-1</t>
  </si>
  <si>
    <t>May | naturel | small | ø 72cm, h: 47cm</t>
  </si>
  <si>
    <t>AI-411-100-1</t>
  </si>
  <si>
    <t>Nama 1 | black | ø 72cm, h: 37cm</t>
  </si>
  <si>
    <t>AI-411-101-1</t>
  </si>
  <si>
    <t>Nama 1 | naturel | ø 72cm, h: 37cm</t>
  </si>
  <si>
    <t>AI-412-100-2</t>
  </si>
  <si>
    <t>Nama 2 | black | ø 60cm, h: 52cm</t>
  </si>
  <si>
    <t>AI-412-101-2</t>
  </si>
  <si>
    <t>Nama 2 | naturel | ø 60cm, h: 52cm</t>
  </si>
  <si>
    <t>AI-413-100-3</t>
  </si>
  <si>
    <t>Nama 3 | black | ø 77cm, h: 58cm</t>
  </si>
  <si>
    <t>AI-413-101-3</t>
  </si>
  <si>
    <t>Nama 3 | naturel | ø 77cm, h: 58cm</t>
  </si>
  <si>
    <t>AI-414-100-2</t>
  </si>
  <si>
    <t>Nama 4 | black | ø 72cm, h: 64cm</t>
  </si>
  <si>
    <t>AI-414-101-02-P</t>
  </si>
  <si>
    <t>Nama 4 | naturel | ø 72cm, h: 64cm</t>
  </si>
  <si>
    <t>AI-415-100-3</t>
  </si>
  <si>
    <t>Nama 5 | black | ø 78cm, h: 78cm</t>
  </si>
  <si>
    <t>AI-415-101-03-P</t>
  </si>
  <si>
    <t>Nama 5 | naturel | ø 78cm, h: 78cm</t>
  </si>
  <si>
    <t>AI-180-104-03</t>
  </si>
  <si>
    <t>Pebble | terracotta | large | 45x36x25cm</t>
  </si>
  <si>
    <t>AI-180-104-02</t>
  </si>
  <si>
    <t>Pebble | terracotta | medium | 36x27x19cm</t>
  </si>
  <si>
    <t>AI-180-104-01</t>
  </si>
  <si>
    <t>Pebble | terracotta | small | 27x21x17cm</t>
  </si>
  <si>
    <t>AI-180-100-03-P</t>
  </si>
  <si>
    <t>Pebble |black | large | 45x36x25cm</t>
  </si>
  <si>
    <t>AI-180-100-02-P</t>
  </si>
  <si>
    <t>Pebble |black | medium| 36x27x19cm</t>
  </si>
  <si>
    <t>AI-180-100-01-P</t>
  </si>
  <si>
    <t>Pebble |black | small | 27x21x17cm</t>
  </si>
  <si>
    <t>AI-180-102-03-P</t>
  </si>
  <si>
    <t>Pebble |grey | large | 45x36x25cm</t>
  </si>
  <si>
    <t>AI-180-102-02-P</t>
  </si>
  <si>
    <t>Pebble |grey | medium| 36x27x19cm</t>
  </si>
  <si>
    <t>AI-180-102-01-P</t>
  </si>
  <si>
    <t>Pebble |grey | small | 27x21x17cm</t>
  </si>
  <si>
    <t>AI-420-100-10-P</t>
  </si>
  <si>
    <t>Pickle | black | large | ø 40cm, h: 106cm</t>
  </si>
  <si>
    <t>AI-420-100-05-P</t>
  </si>
  <si>
    <t>Pickle | black | small | ø 39cm, h: 88cm</t>
  </si>
  <si>
    <t>AI-420-101-10-P</t>
  </si>
  <si>
    <t>Pickle | naturel | large | ø 40cm, h: 106cm</t>
  </si>
  <si>
    <t>AI-420-101-05-P</t>
  </si>
  <si>
    <t>Pickle | naturel | small | ø 39cm, h: 88cm</t>
  </si>
  <si>
    <t>AI-780-101-01-P</t>
  </si>
  <si>
    <t>Plum | large | ø 80cm, h: 70cm</t>
  </si>
  <si>
    <t>AI-780-101-05</t>
  </si>
  <si>
    <t>Plum | medium | ø 55cm, h: 50cm</t>
  </si>
  <si>
    <t>AI-780-101-11-P</t>
  </si>
  <si>
    <t>Plum | small | ø 34cm, h: 31cm</t>
  </si>
  <si>
    <t>AI-640-101-03</t>
  </si>
  <si>
    <t>Rattan bell | natural | large | ø 85cm, h: 85cm</t>
  </si>
  <si>
    <t>AI-640-101-01</t>
  </si>
  <si>
    <t>Rattan bell | naturel | small | ø 63cm, h: 47cm</t>
  </si>
  <si>
    <t>AI-630-101-03</t>
  </si>
  <si>
    <t>Rattan bulb | natural | large | ø 91cm, h: 95cm</t>
  </si>
  <si>
    <t>AI-630-101-01</t>
  </si>
  <si>
    <t>Rattan bulb | naturel | small | ø 54cm, h: 62cm</t>
  </si>
  <si>
    <t>AI-220-101-20</t>
  </si>
  <si>
    <t>AI-220-101-15</t>
  </si>
  <si>
    <t>AI-775-020-01-P</t>
  </si>
  <si>
    <t>Twiggy AL shade with pendant | brown | ø 40cm, h: 20cm</t>
  </si>
  <si>
    <t>AI-775-101-01-P</t>
  </si>
  <si>
    <t>Twiggy AL shade with pendant | naturel | ø 40cm, h: 20cm</t>
  </si>
  <si>
    <t>AI-760-020-01</t>
  </si>
  <si>
    <t>Twiggy AW table lamp | brown | ø 30cm, h: 37cm</t>
  </si>
  <si>
    <t>AI-760-101-01</t>
  </si>
  <si>
    <t>Twiggy AW table lamp | naturel | ø 30cm, h: 37cm</t>
  </si>
  <si>
    <t>AI-750-020-03-floor</t>
  </si>
  <si>
    <t>Twiggy egg | brown  | ø 60cm, h: 70cm</t>
  </si>
  <si>
    <t>AI-750-101-03-floor</t>
  </si>
  <si>
    <t>Twiggy egg | naturel | ø 60cm, h: 70cm</t>
  </si>
  <si>
    <t>AI-750-020-03-P</t>
  </si>
  <si>
    <t>Twiggy egg pendant | brown | ø 60cm, h: 60cm</t>
  </si>
  <si>
    <t>AI-750-101-03-P</t>
  </si>
  <si>
    <t>Twiggy egg pendant | naturel | ø 60cm, h: 60cm</t>
  </si>
  <si>
    <t>AI-402-100-1</t>
  </si>
  <si>
    <t>Umut 2 | black | ø 35cm, h: 114cm</t>
  </si>
  <si>
    <t>AI-402-101-1</t>
  </si>
  <si>
    <t>Umut 2 | natural| ø 35cm, h: 114cm</t>
  </si>
  <si>
    <t>AI-403-100-1</t>
  </si>
  <si>
    <t>Umut 3 | black | ø 35cm, h: 114cm</t>
  </si>
  <si>
    <t>AI-403-101-1</t>
  </si>
  <si>
    <t>Umut 3 | naturel | ø 35cm, h: 114cm</t>
  </si>
  <si>
    <t>AI-511-101-10-P</t>
  </si>
  <si>
    <t>AI-901-100-01-CC</t>
  </si>
  <si>
    <t>Z1 | black | cotton cover | ø 67cm, h: 96cm</t>
  </si>
  <si>
    <t>AI-901-100-01-PBC</t>
  </si>
  <si>
    <t>Z1 | black | paper black cover | ø 67cm, h: 96cm</t>
  </si>
  <si>
    <t>AI-901-100-01-PGC</t>
  </si>
  <si>
    <t>Z1 | black | paper grey cover | ø 67cm, h: 96cm</t>
  </si>
  <si>
    <t>AI-901-100-01-PNC</t>
  </si>
  <si>
    <t>Z1 | black | paper natural cover | ø 67cm, h: 96cm</t>
  </si>
  <si>
    <t>AI-901-100-01-SNB</t>
  </si>
  <si>
    <t>Z1 | black | sisal net black | ø 67cm, h: 96cm</t>
  </si>
  <si>
    <t>AI-901-100-01-SNG</t>
  </si>
  <si>
    <t>Z1 | black | sisal net grey | ø 67cm, h: 96cm</t>
  </si>
  <si>
    <t>AI-901-100-01-SNT</t>
  </si>
  <si>
    <t>Z1 | black | sisal net tea dyed | ø 67cm, h: 96cm</t>
  </si>
  <si>
    <t>AI-911-100-01-PBC</t>
  </si>
  <si>
    <t>Z11 | black | paper black cover | ø 48,5cm, h: 72,5cm</t>
  </si>
  <si>
    <t>AI-911-100-01-PGC</t>
  </si>
  <si>
    <t>Z11 | black | paper grey cover | ø 48,5cm, h: 72,5cm</t>
  </si>
  <si>
    <t>AI-911-100-01-PNC</t>
  </si>
  <si>
    <t>Z11 | black | paper natural cover | ø 48,5cm, h: 72,5cm</t>
  </si>
  <si>
    <t>AI-902-101-01-CC</t>
  </si>
  <si>
    <t>Z2 | blonde | cotton cover | ø 67cm, h: 96cm</t>
  </si>
  <si>
    <t>AI-902-101-01-PBC</t>
  </si>
  <si>
    <t>Z2 | blonde | paper black cover | ø 67cm, h: 96cm</t>
  </si>
  <si>
    <t>AI-902-101-01-PGC</t>
  </si>
  <si>
    <t>Z2 | blonde | paper grey cover | ø 67cm, h: 96cm</t>
  </si>
  <si>
    <t>AI-902-101-01-PNC</t>
  </si>
  <si>
    <t>Z2 | blonde | paper natural cover | ø 67cm, h: 96cm</t>
  </si>
  <si>
    <t>AI-902-101-01-SNB</t>
  </si>
  <si>
    <t>Z2 | blonde | sisal net black | ø 67cm, h: 96cm</t>
  </si>
  <si>
    <t>AI-902-101-01-SNG</t>
  </si>
  <si>
    <t>Z2 | blonde | sisal net grey | ø 67cm, h: 96cm</t>
  </si>
  <si>
    <t>AI-902-101-01-SNT</t>
  </si>
  <si>
    <t>Z2 | blonde | sisal net tea dyed | ø 67cm, h: 96cm</t>
  </si>
  <si>
    <t>AI-922-101-01-PBC</t>
  </si>
  <si>
    <t>Z22 | blonde | paper black cover | ø 48,5cm, h: 72,5cm</t>
  </si>
  <si>
    <t>AI-922-101-01-PGC</t>
  </si>
  <si>
    <t>Z22 | blonde | paper grey cover | ø 48,5cm, h: 72,5cm</t>
  </si>
  <si>
    <t>AI-922-101-01-PNC</t>
  </si>
  <si>
    <t>Z22 | blonde | paper natural cover | ø 48,5cm, h: 72,5cm</t>
  </si>
  <si>
    <t>AI-905-100-01-CC</t>
  </si>
  <si>
    <t>Z5 | black | cotton cover | ø 41cm, h: 56cm</t>
  </si>
  <si>
    <t>AI-905-100-01-SNB</t>
  </si>
  <si>
    <t>Z5 | black | sisal black cover | ø 41cm, h: 56cm</t>
  </si>
  <si>
    <t>AI-905-100-01-SNG</t>
  </si>
  <si>
    <t>Z5 | black | sisal grey cover | ø 41cm, h: 56cm</t>
  </si>
  <si>
    <t>AI-905-100-01-SNT</t>
  </si>
  <si>
    <t>Z5 | black | sisal net tea cover | ø 41cm, h: 56cm</t>
  </si>
  <si>
    <t>SKU</t>
  </si>
  <si>
    <t>Description</t>
  </si>
  <si>
    <t>RRP (Incl VAT)</t>
  </si>
  <si>
    <t>AI-390-100-1</t>
  </si>
  <si>
    <t>**Bamboo M10 |black | ø 38cm, h: 40cm</t>
  </si>
  <si>
    <t>AI-450-100-1</t>
  </si>
  <si>
    <t>**Bulb small 77cm x 39cm x 47cm</t>
  </si>
  <si>
    <t>AI-133-101-1</t>
  </si>
  <si>
    <t>**Geo | small | ø 25cm, h: 54cm</t>
  </si>
  <si>
    <t>AI-2-100-01-bp</t>
  </si>
  <si>
    <t>**Lof black paper ø 70cm, h: 30cm</t>
  </si>
  <si>
    <t>AI-111-010-02</t>
  </si>
  <si>
    <t>**Z2 Ona | cotton |cover only</t>
  </si>
  <si>
    <t>AI-550-101-1</t>
  </si>
  <si>
    <t>**Zero bamboo | ø 22cm, h: 24cm</t>
  </si>
  <si>
    <t>AI-100-101-1</t>
  </si>
  <si>
    <t>*Basked | wooden</t>
  </si>
  <si>
    <t>AI-300-101-01</t>
  </si>
  <si>
    <t>*Poffer | mini | ø 37cm, h: 3cm</t>
  </si>
  <si>
    <t>AI-512-101-10</t>
  </si>
  <si>
    <t>*Wren | Bamboo | Large | ø 56cm, h: 64cm</t>
  </si>
  <si>
    <t>AI-512-101-05</t>
  </si>
  <si>
    <t>*Wren | Bamboo | Medium | ø 44cm, h: 52cm</t>
  </si>
  <si>
    <t>AI-901-100-01-SCD</t>
  </si>
  <si>
    <t>AI-911-100-01-SW</t>
  </si>
  <si>
    <t>AI-902-101-01-SCD</t>
  </si>
  <si>
    <t>AI-901-100-01-SW</t>
  </si>
  <si>
    <t>AI-911-100-01-SCD</t>
  </si>
  <si>
    <t>RRP (excl VAT)</t>
  </si>
  <si>
    <t>20% extra discount</t>
  </si>
  <si>
    <t>Notes</t>
  </si>
  <si>
    <t xml:space="preserve">Z1 | black | silk cashmere cover | ø 67cm, h: 96cm </t>
  </si>
  <si>
    <t xml:space="preserve">Z1 | black | silk white cover | ø 67cm, h: 96cm </t>
  </si>
  <si>
    <t xml:space="preserve">Z11 | black | silk cashmere cover | ø 48,5cm, h: 72,5cm </t>
  </si>
  <si>
    <t xml:space="preserve">Z11 | black | silk white cover | ø 48,5cm, h: 72,5cm </t>
  </si>
  <si>
    <t>Z2 | blonde | silk cashmere cover | ø 67cm, h: 96cm</t>
  </si>
  <si>
    <t>AI-902-101-01-SW</t>
  </si>
  <si>
    <t xml:space="preserve">Z2 | blonde | silk white cover | ø 67cm, h: 96cm </t>
  </si>
  <si>
    <t>AI-922-101-01-SCD</t>
  </si>
  <si>
    <t xml:space="preserve">Z22 | blonde | silk cashmere dark | ø 48,5cm, h: 72,5cm </t>
  </si>
  <si>
    <t>AI-922-101-01-SW</t>
  </si>
  <si>
    <t xml:space="preserve">Z22 | blonde | silk white cover | ø 48,5cm, h: 72,5cm </t>
  </si>
  <si>
    <t>*Wren | large | ø 56cm, h: 64cm</t>
  </si>
  <si>
    <t>AI-172-101-10-P</t>
  </si>
  <si>
    <t>Hyo | large | ø 54cm, h: 46 cm</t>
  </si>
  <si>
    <t>AI-172-101-07-P</t>
  </si>
  <si>
    <t>Hyo | medium |ø 43cm, h: 40 cm</t>
  </si>
  <si>
    <t>AI-172-101-05-P</t>
  </si>
  <si>
    <t>Hyo | small | ø 34cm, h: 34 cm</t>
  </si>
  <si>
    <t>AI-171-101-10-P</t>
  </si>
  <si>
    <t>Koro | large | ø 64cm, h: 64 cm</t>
  </si>
  <si>
    <t>AI-171-101-07-P</t>
  </si>
  <si>
    <t>Koro | medium | ø 54cm , h: 40 cm</t>
  </si>
  <si>
    <t>AI-171-101-05-P</t>
  </si>
  <si>
    <t>Koro | small | ø 40cm, h: 34 cm</t>
  </si>
  <si>
    <t>AI-420-100-02-P</t>
  </si>
  <si>
    <t>Pickle | black | extra short | ø 51cm, h: 65cm</t>
  </si>
  <si>
    <t>AI-420-100-03-P</t>
  </si>
  <si>
    <t>Pickle | black | short | ø 44cm, h: 77cm</t>
  </si>
  <si>
    <t>AI-420-101-02-P</t>
  </si>
  <si>
    <t>Pickle | natural | extra short | ø 51cm, h: 65cm</t>
  </si>
  <si>
    <t>AI-420-101-03-P</t>
  </si>
  <si>
    <t>Pickle | natural | short | ø 44cm, h: 77cm</t>
  </si>
  <si>
    <t>Thin wood shade | large | ø 70cm, h: 27cm</t>
  </si>
  <si>
    <t>Thin wood shade | medium | ø 50cm, h: 25cm</t>
  </si>
  <si>
    <t>AI-170-101-07</t>
  </si>
  <si>
    <t>Hozuki | medium | ø 50cm, h:40 cm</t>
  </si>
  <si>
    <t xml:space="preserve">8718421376513
</t>
  </si>
  <si>
    <t>AI-170-200-15</t>
  </si>
  <si>
    <t>Hozuki indigo | extra large|ø94, h: 80 cm</t>
  </si>
  <si>
    <t>AI-170-200-10</t>
  </si>
  <si>
    <t>Hozuki indigo | large|ø64, h:46 cm</t>
  </si>
  <si>
    <t>AI-170-200-07</t>
  </si>
  <si>
    <t>Hozuki indigo | medium|ø50, h: 40 cm</t>
  </si>
  <si>
    <t>AI-170-200-05</t>
  </si>
  <si>
    <t>Hozuki indigo | small|ø38, h: 34 cm</t>
  </si>
  <si>
    <t>AI-170-101-15</t>
  </si>
  <si>
    <t>Hozuki | extra large|ø94, h: 80 cm</t>
  </si>
  <si>
    <t>Name</t>
  </si>
  <si>
    <t>RRP incl. VAT</t>
  </si>
  <si>
    <t>RRP excl. VAT</t>
  </si>
  <si>
    <t>May | dark | large | ø 98cm, h: 54cm</t>
  </si>
  <si>
    <t>May | dark | small | ø 72cm, h: 47cm</t>
  </si>
  <si>
    <t>AL-922-101-01-SCC-P</t>
  </si>
  <si>
    <t>Z22 | black | senegal cotton cover pendant | Ø48 h72,5 cm </t>
  </si>
  <si>
    <t>AI-930-100-05-P</t>
  </si>
  <si>
    <t>Z5 | Bird’s nest pendant | Ø43,5 h57 cm</t>
  </si>
  <si>
    <t>AI-930-100-11-P</t>
  </si>
  <si>
    <t>Z11 | Bird’s nest pendant | Ø50 h72,5 cm</t>
  </si>
  <si>
    <t>AI-440-100-05-P</t>
  </si>
  <si>
    <t>AI-440-100-10-P</t>
  </si>
  <si>
    <t>AI-440-101-05-P</t>
  </si>
  <si>
    <t>AI-440-101-10-P</t>
  </si>
  <si>
    <t>AI-740-101-10-P</t>
  </si>
  <si>
    <t>Topi | black pendant | ø 76 h 23 cm</t>
  </si>
  <si>
    <t>Topi | black pendant | ø 110 h 32 cm</t>
  </si>
  <si>
    <t>Topi | natural pendant | ø 76 h 23 cm</t>
  </si>
  <si>
    <t>Topi | natural pendant | ø 110 h 32 cm</t>
  </si>
  <si>
    <t>Figo | natural pendant | ø 70 h 54 cm</t>
  </si>
  <si>
    <t>Price list valid from 15th of January 2026</t>
  </si>
  <si>
    <t>Pebble |Sand| large | 45x36x25cm</t>
  </si>
  <si>
    <t>Pebble | Sand | medium| 36x27x19cm</t>
  </si>
  <si>
    <t>Pebble |Sand | small | 27x21x17cm</t>
  </si>
  <si>
    <t>AI-180-106-03</t>
  </si>
  <si>
    <t>AI-180-106-02</t>
  </si>
  <si>
    <t>AI-180-106-01</t>
  </si>
  <si>
    <t>AI-801-101-05</t>
  </si>
  <si>
    <t>AI-801-101-10</t>
  </si>
  <si>
    <t>Bao low</t>
  </si>
  <si>
    <t xml:space="preserve">Bao high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</si>
</sst>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&quot;€&quot;\ #,##0.00"/>
    <numFmt numFmtId="165" formatCode="_(&quot;$&quot;* #,##0.00_);_(&quot;$&quot;* \(#,##0.00\);_(&quot;$&quot;* &quot;-&quot;??_);_(@_)"/>
  </numFmts>
  <fonts count="13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3232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Helvetica Neue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1" fillId="0" borderId="0"/>
    <xf numFmtId="0" fontId="1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Protection="0">
      <alignment vertical="top" wrapText="1"/>
    </xf>
    <xf numFmtId="0" fontId="9" fillId="0" borderId="0"/>
    <xf numFmtId="165" fontId="12" fillId="0" borderId="0" applyFont="0" applyFill="0" applyBorder="0" applyAlignment="0" applyProtection="0"/>
  </cellStyleXfs>
  <cellXfs count="24"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3" fillId="0" borderId="0" xfId="0" quotePrefix="1" applyFont="1" applyAlignment="1">
      <alignment vertical="center"/>
    </xf>
    <xf numFmtId="164" fontId="3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164" fontId="5" fillId="0" borderId="0" xfId="0" quotePrefix="1" applyNumberFormat="1" applyFont="1" applyAlignment="1">
      <alignment vertical="center"/>
    </xf>
    <xf numFmtId="1" fontId="5" fillId="0" borderId="0" xfId="0" quotePrefix="1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5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right" vertical="top"/>
    </xf>
    <xf numFmtId="1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0" borderId="0" xfId="0" applyFont="1"/>
  </cellXfs>
  <cellStyles count="8">
    <cellStyle name="Currency 2" xfId="7" xr:uid="{09713787-0DB6-704E-B1A4-36E06336FA6A}"/>
    <cellStyle name="Normaal 2" xfId="2" xr:uid="{A436DF70-2785-2C49-B8D9-C6BC14F02738}"/>
    <cellStyle name="Normal 2" xfId="6" xr:uid="{9BC30961-3C93-F740-A17A-30D2979D8438}"/>
    <cellStyle name="Notitie 2" xfId="4" xr:uid="{28097291-9193-DE45-9D83-3F5D1B235BD5}"/>
    <cellStyle name="Standaard" xfId="0" builtinId="0"/>
    <cellStyle name="Standaard 2" xfId="1" xr:uid="{182421A6-DF5C-CF4C-B9D6-3BE56A947DAA}"/>
    <cellStyle name="Standaard 2 2" xfId="5" xr:uid="{7FFD2DAC-0D2D-824F-B4C2-F3498022DFCA}"/>
    <cellStyle name="Valuta 2" xfId="3" xr:uid="{060F41DC-9414-1E4A-97B3-A05EA7C1151D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9072</xdr:colOff>
      <xdr:row>0</xdr:row>
      <xdr:rowOff>72572</xdr:rowOff>
    </xdr:from>
    <xdr:ext cx="2257425" cy="852714"/>
    <xdr:pic>
      <xdr:nvPicPr>
        <xdr:cNvPr id="3" name="image1.png">
          <a:extLst>
            <a:ext uri="{FF2B5EF4-FFF2-40B4-BE49-F238E27FC236}">
              <a16:creationId xmlns:a16="http://schemas.microsoft.com/office/drawing/2014/main" id="{708B71D2-3C0D-6F4B-B8C7-FEDB8E838F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72" y="72572"/>
          <a:ext cx="2257425" cy="85271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5742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D4601898-CB17-F04F-B3BC-402D6969F3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5742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257425" cy="857250"/>
    <xdr:pic>
      <xdr:nvPicPr>
        <xdr:cNvPr id="3" name="image1.png">
          <a:extLst>
            <a:ext uri="{FF2B5EF4-FFF2-40B4-BE49-F238E27FC236}">
              <a16:creationId xmlns:a16="http://schemas.microsoft.com/office/drawing/2014/main" id="{E055736E-3422-D34B-B885-BEA5B63C6A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57425" cy="857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35"/>
  <sheetViews>
    <sheetView showGridLines="0" tabSelected="1" zoomScale="130" zoomScaleNormal="130" workbookViewId="0">
      <pane ySplit="3460" activePane="bottomLeft"/>
      <selection activeCell="B7" sqref="B7"/>
      <selection pane="bottomLeft" activeCell="C15" sqref="C15"/>
    </sheetView>
  </sheetViews>
  <sheetFormatPr baseColWidth="10" defaultColWidth="26.5" defaultRowHeight="12" x14ac:dyDescent="0.15"/>
  <cols>
    <col min="1" max="1" width="26.5" style="12"/>
    <col min="2" max="2" width="41.83203125" style="12" customWidth="1"/>
    <col min="3" max="3" width="12.83203125" style="13" customWidth="1"/>
    <col min="4" max="4" width="16" style="13" customWidth="1"/>
    <col min="5" max="5" width="16.6640625" style="14" customWidth="1"/>
    <col min="6" max="16384" width="26.5" style="12"/>
  </cols>
  <sheetData>
    <row r="7" spans="1:5" x14ac:dyDescent="0.15">
      <c r="A7" s="18" t="s">
        <v>275</v>
      </c>
    </row>
    <row r="9" spans="1:5" s="22" customFormat="1" x14ac:dyDescent="0.15">
      <c r="A9" s="19" t="s">
        <v>176</v>
      </c>
      <c r="B9" s="19" t="s">
        <v>254</v>
      </c>
      <c r="C9" s="20" t="s">
        <v>255</v>
      </c>
      <c r="D9" s="20" t="s">
        <v>256</v>
      </c>
      <c r="E9" s="21" t="s">
        <v>0</v>
      </c>
    </row>
    <row r="10" spans="1:5" ht="14" customHeight="1" x14ac:dyDescent="0.15">
      <c r="A10" s="9" t="s">
        <v>1</v>
      </c>
      <c r="B10" s="9" t="s">
        <v>2</v>
      </c>
      <c r="C10" s="10">
        <v>565</v>
      </c>
      <c r="D10" s="10">
        <f>C10/1.21</f>
        <v>466.94214876033061</v>
      </c>
      <c r="E10" s="11">
        <v>8718421378890</v>
      </c>
    </row>
    <row r="11" spans="1:5" ht="14" customHeight="1" x14ac:dyDescent="0.15">
      <c r="A11" s="9" t="s">
        <v>3</v>
      </c>
      <c r="B11" s="9" t="s">
        <v>4</v>
      </c>
      <c r="C11" s="10">
        <v>285</v>
      </c>
      <c r="D11" s="10">
        <f t="shared" ref="D11:D80" si="0">C11/1.21</f>
        <v>235.53719008264463</v>
      </c>
      <c r="E11" s="11">
        <v>8718421378906</v>
      </c>
    </row>
    <row r="12" spans="1:5" ht="14" customHeight="1" x14ac:dyDescent="0.15">
      <c r="A12" s="9" t="s">
        <v>5</v>
      </c>
      <c r="B12" s="9" t="s">
        <v>6</v>
      </c>
      <c r="C12" s="10">
        <v>670</v>
      </c>
      <c r="D12" s="10">
        <f t="shared" si="0"/>
        <v>553.71900826446279</v>
      </c>
      <c r="E12" s="11">
        <v>8718421378913</v>
      </c>
    </row>
    <row r="13" spans="1:5" ht="14" customHeight="1" x14ac:dyDescent="0.15">
      <c r="A13" s="9" t="s">
        <v>282</v>
      </c>
      <c r="B13" s="9" t="s">
        <v>284</v>
      </c>
      <c r="C13" s="10">
        <v>550</v>
      </c>
      <c r="D13" s="10">
        <f t="shared" si="0"/>
        <v>454.54545454545456</v>
      </c>
      <c r="E13" s="11"/>
    </row>
    <row r="14" spans="1:5" ht="14" customHeight="1" x14ac:dyDescent="0.15">
      <c r="A14" s="9" t="s">
        <v>283</v>
      </c>
      <c r="B14" s="9" t="s">
        <v>285</v>
      </c>
      <c r="C14" s="10">
        <v>650</v>
      </c>
      <c r="D14" s="10">
        <f t="shared" si="0"/>
        <v>537.19008264462809</v>
      </c>
      <c r="E14" s="11"/>
    </row>
    <row r="15" spans="1:5" ht="14" customHeight="1" x14ac:dyDescent="0.15">
      <c r="A15" s="9" t="s">
        <v>7</v>
      </c>
      <c r="B15" s="9" t="s">
        <v>8</v>
      </c>
      <c r="C15" s="10">
        <v>670</v>
      </c>
      <c r="D15" s="10">
        <f t="shared" si="0"/>
        <v>553.71900826446279</v>
      </c>
      <c r="E15" s="11">
        <v>8718421379491</v>
      </c>
    </row>
    <row r="16" spans="1:5" ht="14" customHeight="1" x14ac:dyDescent="0.15">
      <c r="A16" s="9" t="s">
        <v>9</v>
      </c>
      <c r="B16" s="9" t="s">
        <v>10</v>
      </c>
      <c r="C16" s="10">
        <v>410</v>
      </c>
      <c r="D16" s="10">
        <f t="shared" si="0"/>
        <v>338.84297520661158</v>
      </c>
      <c r="E16" s="11">
        <v>8718421379484</v>
      </c>
    </row>
    <row r="17" spans="1:5" ht="14" customHeight="1" x14ac:dyDescent="0.15">
      <c r="A17" s="9" t="s">
        <v>11</v>
      </c>
      <c r="B17" s="9" t="s">
        <v>12</v>
      </c>
      <c r="C17" s="10">
        <v>1875</v>
      </c>
      <c r="D17" s="10">
        <f t="shared" si="0"/>
        <v>1549.5867768595042</v>
      </c>
      <c r="E17" s="11">
        <v>8718421378845</v>
      </c>
    </row>
    <row r="18" spans="1:5" ht="14" customHeight="1" x14ac:dyDescent="0.15">
      <c r="A18" s="9" t="s">
        <v>13</v>
      </c>
      <c r="B18" s="9" t="s">
        <v>14</v>
      </c>
      <c r="C18" s="10">
        <v>1380</v>
      </c>
      <c r="D18" s="10">
        <f t="shared" si="0"/>
        <v>1140.495867768595</v>
      </c>
      <c r="E18" s="11">
        <v>8718421378838</v>
      </c>
    </row>
    <row r="19" spans="1:5" ht="14" customHeight="1" x14ac:dyDescent="0.15">
      <c r="A19" s="9" t="s">
        <v>15</v>
      </c>
      <c r="B19" s="9" t="s">
        <v>16</v>
      </c>
      <c r="C19" s="10">
        <v>2255</v>
      </c>
      <c r="D19" s="10">
        <f t="shared" si="0"/>
        <v>1863.6363636363637</v>
      </c>
      <c r="E19" s="11">
        <v>8718421378821</v>
      </c>
    </row>
    <row r="20" spans="1:5" ht="14" customHeight="1" x14ac:dyDescent="0.15">
      <c r="A20" s="9" t="s">
        <v>17</v>
      </c>
      <c r="B20" s="9" t="s">
        <v>18</v>
      </c>
      <c r="C20" s="10">
        <v>1130</v>
      </c>
      <c r="D20" s="10">
        <f t="shared" si="0"/>
        <v>933.88429752066122</v>
      </c>
      <c r="E20" s="11">
        <v>8718421378814</v>
      </c>
    </row>
    <row r="21" spans="1:5" ht="14" customHeight="1" x14ac:dyDescent="0.15">
      <c r="A21" s="9" t="s">
        <v>19</v>
      </c>
      <c r="B21" s="9" t="s">
        <v>20</v>
      </c>
      <c r="C21" s="10">
        <v>830</v>
      </c>
      <c r="D21" s="10">
        <f t="shared" si="0"/>
        <v>685.95041322314057</v>
      </c>
      <c r="E21" s="11">
        <v>8718421379620</v>
      </c>
    </row>
    <row r="22" spans="1:5" ht="14" customHeight="1" x14ac:dyDescent="0.15">
      <c r="A22" s="9" t="s">
        <v>21</v>
      </c>
      <c r="B22" s="9" t="s">
        <v>22</v>
      </c>
      <c r="C22" s="10">
        <v>885</v>
      </c>
      <c r="D22" s="10">
        <f t="shared" si="0"/>
        <v>731.40495867768595</v>
      </c>
      <c r="E22" s="11">
        <v>8718421379101</v>
      </c>
    </row>
    <row r="23" spans="1:5" ht="14" customHeight="1" x14ac:dyDescent="0.15">
      <c r="A23" s="9" t="s">
        <v>23</v>
      </c>
      <c r="B23" s="9" t="s">
        <v>24</v>
      </c>
      <c r="C23" s="10">
        <v>695</v>
      </c>
      <c r="D23" s="10">
        <f t="shared" si="0"/>
        <v>574.38016528925618</v>
      </c>
      <c r="E23" s="11">
        <v>8718421379095</v>
      </c>
    </row>
    <row r="24" spans="1:5" x14ac:dyDescent="0.15">
      <c r="A24" s="9" t="s">
        <v>25</v>
      </c>
      <c r="B24" s="9" t="s">
        <v>26</v>
      </c>
      <c r="C24" s="10">
        <v>915</v>
      </c>
      <c r="D24" s="10">
        <f t="shared" si="0"/>
        <v>756.19834710743805</v>
      </c>
      <c r="E24" s="11">
        <v>8718421378630</v>
      </c>
    </row>
    <row r="25" spans="1:5" x14ac:dyDescent="0.15">
      <c r="A25" s="9" t="s">
        <v>27</v>
      </c>
      <c r="B25" s="9" t="s">
        <v>28</v>
      </c>
      <c r="C25" s="10">
        <v>915</v>
      </c>
      <c r="D25" s="10">
        <f t="shared" si="0"/>
        <v>756.19834710743805</v>
      </c>
      <c r="E25" s="11">
        <v>8718421378647</v>
      </c>
    </row>
    <row r="26" spans="1:5" x14ac:dyDescent="0.15">
      <c r="A26" s="9" t="s">
        <v>29</v>
      </c>
      <c r="B26" s="9" t="s">
        <v>30</v>
      </c>
      <c r="C26" s="10">
        <v>100</v>
      </c>
      <c r="D26" s="10">
        <f t="shared" si="0"/>
        <v>82.644628099173559</v>
      </c>
      <c r="E26" s="11">
        <v>8718421378210</v>
      </c>
    </row>
    <row r="27" spans="1:5" x14ac:dyDescent="0.15">
      <c r="A27" s="23" t="s">
        <v>269</v>
      </c>
      <c r="B27" s="23" t="s">
        <v>274</v>
      </c>
      <c r="C27" s="10">
        <v>1790</v>
      </c>
      <c r="D27" s="13">
        <f t="shared" si="0"/>
        <v>1479.3388429752067</v>
      </c>
    </row>
    <row r="28" spans="1:5" x14ac:dyDescent="0.15">
      <c r="A28" s="17" t="s">
        <v>252</v>
      </c>
      <c r="B28" s="17" t="s">
        <v>253</v>
      </c>
      <c r="C28" s="10">
        <v>1870</v>
      </c>
      <c r="D28" s="10">
        <f t="shared" si="0"/>
        <v>1545.4545454545455</v>
      </c>
      <c r="E28" s="15">
        <v>8718421376568</v>
      </c>
    </row>
    <row r="29" spans="1:5" x14ac:dyDescent="0.15">
      <c r="A29" s="9" t="s">
        <v>31</v>
      </c>
      <c r="B29" s="9" t="s">
        <v>32</v>
      </c>
      <c r="C29" s="10">
        <v>880</v>
      </c>
      <c r="D29" s="10">
        <f t="shared" si="0"/>
        <v>727.27272727272725</v>
      </c>
      <c r="E29" s="11">
        <v>8718421379583</v>
      </c>
    </row>
    <row r="30" spans="1:5" x14ac:dyDescent="0.15">
      <c r="A30" s="9" t="s">
        <v>241</v>
      </c>
      <c r="B30" s="9" t="s">
        <v>242</v>
      </c>
      <c r="C30" s="10">
        <v>695</v>
      </c>
      <c r="D30" s="10">
        <f t="shared" si="0"/>
        <v>574.38016528925618</v>
      </c>
      <c r="E30" s="16" t="s">
        <v>243</v>
      </c>
    </row>
    <row r="31" spans="1:5" x14ac:dyDescent="0.15">
      <c r="A31" s="9" t="s">
        <v>33</v>
      </c>
      <c r="B31" s="9" t="s">
        <v>34</v>
      </c>
      <c r="C31" s="10">
        <v>535</v>
      </c>
      <c r="D31" s="10">
        <f t="shared" si="0"/>
        <v>442.14876033057851</v>
      </c>
      <c r="E31" s="11">
        <v>8718421379590</v>
      </c>
    </row>
    <row r="32" spans="1:5" x14ac:dyDescent="0.15">
      <c r="A32" s="12" t="s">
        <v>244</v>
      </c>
      <c r="B32" s="12" t="s">
        <v>245</v>
      </c>
      <c r="C32" s="10">
        <v>1960</v>
      </c>
      <c r="D32" s="10">
        <f t="shared" si="0"/>
        <v>1619.8347107438017</v>
      </c>
      <c r="E32" s="14">
        <v>8718421376605</v>
      </c>
    </row>
    <row r="33" spans="1:5" x14ac:dyDescent="0.15">
      <c r="A33" s="12" t="s">
        <v>246</v>
      </c>
      <c r="B33" s="12" t="s">
        <v>247</v>
      </c>
      <c r="C33" s="10">
        <v>960</v>
      </c>
      <c r="D33" s="10">
        <f t="shared" si="0"/>
        <v>793.38842975206614</v>
      </c>
      <c r="E33" s="15">
        <v>8718421376599</v>
      </c>
    </row>
    <row r="34" spans="1:5" x14ac:dyDescent="0.15">
      <c r="A34" s="12" t="s">
        <v>248</v>
      </c>
      <c r="B34" s="12" t="s">
        <v>249</v>
      </c>
      <c r="C34" s="10">
        <v>765</v>
      </c>
      <c r="D34" s="10">
        <f t="shared" si="0"/>
        <v>632.23140495867767</v>
      </c>
      <c r="E34" s="15">
        <v>8718421376582</v>
      </c>
    </row>
    <row r="35" spans="1:5" x14ac:dyDescent="0.15">
      <c r="A35" s="12" t="s">
        <v>250</v>
      </c>
      <c r="B35" s="12" t="s">
        <v>251</v>
      </c>
      <c r="C35" s="10">
        <v>595</v>
      </c>
      <c r="D35" s="10">
        <f t="shared" si="0"/>
        <v>491.73553719008265</v>
      </c>
      <c r="E35" s="15">
        <v>8718421376575</v>
      </c>
    </row>
    <row r="36" spans="1:5" x14ac:dyDescent="0.15">
      <c r="A36" s="9" t="s">
        <v>219</v>
      </c>
      <c r="B36" s="9" t="s">
        <v>220</v>
      </c>
      <c r="C36" s="10">
        <v>880</v>
      </c>
      <c r="D36" s="10">
        <f t="shared" si="0"/>
        <v>727.27272727272725</v>
      </c>
      <c r="E36" s="11">
        <v>8718421376506</v>
      </c>
    </row>
    <row r="37" spans="1:5" x14ac:dyDescent="0.15">
      <c r="A37" s="9" t="s">
        <v>221</v>
      </c>
      <c r="B37" s="9" t="s">
        <v>222</v>
      </c>
      <c r="C37" s="10">
        <v>695</v>
      </c>
      <c r="D37" s="10">
        <f t="shared" si="0"/>
        <v>574.38016528925618</v>
      </c>
      <c r="E37" s="11">
        <v>8718421376490</v>
      </c>
    </row>
    <row r="38" spans="1:5" x14ac:dyDescent="0.15">
      <c r="A38" s="9" t="s">
        <v>223</v>
      </c>
      <c r="B38" s="9" t="s">
        <v>224</v>
      </c>
      <c r="C38" s="10">
        <v>535</v>
      </c>
      <c r="D38" s="10">
        <f t="shared" si="0"/>
        <v>442.14876033057851</v>
      </c>
      <c r="E38" s="11">
        <v>8718421376483</v>
      </c>
    </row>
    <row r="39" spans="1:5" x14ac:dyDescent="0.15">
      <c r="A39" s="9" t="s">
        <v>225</v>
      </c>
      <c r="B39" s="9" t="s">
        <v>226</v>
      </c>
      <c r="C39" s="10">
        <v>880</v>
      </c>
      <c r="D39" s="10">
        <f t="shared" si="0"/>
        <v>727.27272727272725</v>
      </c>
      <c r="E39" s="11">
        <v>8718421376476</v>
      </c>
    </row>
    <row r="40" spans="1:5" x14ac:dyDescent="0.15">
      <c r="A40" s="9" t="s">
        <v>227</v>
      </c>
      <c r="B40" s="9" t="s">
        <v>228</v>
      </c>
      <c r="C40" s="10">
        <v>695</v>
      </c>
      <c r="D40" s="10">
        <f t="shared" si="0"/>
        <v>574.38016528925618</v>
      </c>
      <c r="E40" s="11">
        <v>8718421376469</v>
      </c>
    </row>
    <row r="41" spans="1:5" x14ac:dyDescent="0.15">
      <c r="A41" s="9" t="s">
        <v>229</v>
      </c>
      <c r="B41" s="9" t="s">
        <v>230</v>
      </c>
      <c r="C41" s="10">
        <v>535</v>
      </c>
      <c r="D41" s="10">
        <f t="shared" si="0"/>
        <v>442.14876033057851</v>
      </c>
      <c r="E41" s="11">
        <v>8718421376452</v>
      </c>
    </row>
    <row r="42" spans="1:5" x14ac:dyDescent="0.15">
      <c r="A42" s="9" t="s">
        <v>35</v>
      </c>
      <c r="B42" s="9" t="s">
        <v>257</v>
      </c>
      <c r="C42" s="10">
        <v>1570</v>
      </c>
      <c r="D42" s="10">
        <f t="shared" si="0"/>
        <v>1297.5206611570247</v>
      </c>
      <c r="E42" s="11">
        <v>8718421378937</v>
      </c>
    </row>
    <row r="43" spans="1:5" x14ac:dyDescent="0.15">
      <c r="A43" s="9" t="s">
        <v>36</v>
      </c>
      <c r="B43" s="9" t="s">
        <v>258</v>
      </c>
      <c r="C43" s="10">
        <v>885</v>
      </c>
      <c r="D43" s="10">
        <f t="shared" si="0"/>
        <v>731.40495867768595</v>
      </c>
      <c r="E43" s="11">
        <v>8718421378920</v>
      </c>
    </row>
    <row r="44" spans="1:5" x14ac:dyDescent="0.15">
      <c r="A44" s="9" t="s">
        <v>37</v>
      </c>
      <c r="B44" s="9" t="s">
        <v>38</v>
      </c>
      <c r="C44" s="10">
        <v>1570</v>
      </c>
      <c r="D44" s="10">
        <f t="shared" si="0"/>
        <v>1297.5206611570247</v>
      </c>
      <c r="E44" s="11">
        <v>8718421378951</v>
      </c>
    </row>
    <row r="45" spans="1:5" x14ac:dyDescent="0.15">
      <c r="A45" s="9" t="s">
        <v>39</v>
      </c>
      <c r="B45" s="9" t="s">
        <v>40</v>
      </c>
      <c r="C45" s="10">
        <v>885</v>
      </c>
      <c r="D45" s="10">
        <f t="shared" si="0"/>
        <v>731.40495867768595</v>
      </c>
      <c r="E45" s="11">
        <v>8718421378944</v>
      </c>
    </row>
    <row r="46" spans="1:5" x14ac:dyDescent="0.15">
      <c r="A46" s="9" t="s">
        <v>41</v>
      </c>
      <c r="B46" s="9" t="s">
        <v>42</v>
      </c>
      <c r="C46" s="10">
        <v>510</v>
      </c>
      <c r="D46" s="10">
        <f t="shared" si="0"/>
        <v>421.48760330578511</v>
      </c>
      <c r="E46" s="11">
        <v>8718421378715</v>
      </c>
    </row>
    <row r="47" spans="1:5" x14ac:dyDescent="0.15">
      <c r="A47" s="9" t="s">
        <v>43</v>
      </c>
      <c r="B47" s="9" t="s">
        <v>44</v>
      </c>
      <c r="C47" s="10">
        <v>510</v>
      </c>
      <c r="D47" s="10">
        <f t="shared" si="0"/>
        <v>421.48760330578511</v>
      </c>
      <c r="E47" s="11">
        <v>8718421378722</v>
      </c>
    </row>
    <row r="48" spans="1:5" x14ac:dyDescent="0.15">
      <c r="A48" s="9" t="s">
        <v>45</v>
      </c>
      <c r="B48" s="9" t="s">
        <v>46</v>
      </c>
      <c r="C48" s="10">
        <v>540</v>
      </c>
      <c r="D48" s="10">
        <f t="shared" si="0"/>
        <v>446.28099173553721</v>
      </c>
      <c r="E48" s="11">
        <v>8718421378739</v>
      </c>
    </row>
    <row r="49" spans="1:5" x14ac:dyDescent="0.15">
      <c r="A49" s="9" t="s">
        <v>47</v>
      </c>
      <c r="B49" s="9" t="s">
        <v>48</v>
      </c>
      <c r="C49" s="10">
        <v>540</v>
      </c>
      <c r="D49" s="10">
        <f t="shared" si="0"/>
        <v>446.28099173553721</v>
      </c>
      <c r="E49" s="11">
        <v>8718421378746</v>
      </c>
    </row>
    <row r="50" spans="1:5" x14ac:dyDescent="0.15">
      <c r="A50" s="9" t="s">
        <v>49</v>
      </c>
      <c r="B50" s="9" t="s">
        <v>50</v>
      </c>
      <c r="C50" s="10">
        <v>830</v>
      </c>
      <c r="D50" s="10">
        <f t="shared" si="0"/>
        <v>685.95041322314057</v>
      </c>
      <c r="E50" s="11">
        <v>8718421378753</v>
      </c>
    </row>
    <row r="51" spans="1:5" x14ac:dyDescent="0.15">
      <c r="A51" s="9" t="s">
        <v>51</v>
      </c>
      <c r="B51" s="9" t="s">
        <v>52</v>
      </c>
      <c r="C51" s="10">
        <v>830</v>
      </c>
      <c r="D51" s="10">
        <f t="shared" si="0"/>
        <v>685.95041322314057</v>
      </c>
      <c r="E51" s="11">
        <v>8718421378760</v>
      </c>
    </row>
    <row r="52" spans="1:5" x14ac:dyDescent="0.15">
      <c r="A52" s="9" t="s">
        <v>53</v>
      </c>
      <c r="B52" s="9" t="s">
        <v>54</v>
      </c>
      <c r="C52" s="10">
        <v>780</v>
      </c>
      <c r="D52" s="10">
        <f t="shared" si="0"/>
        <v>644.62809917355378</v>
      </c>
      <c r="E52" s="11">
        <v>8718421378777</v>
      </c>
    </row>
    <row r="53" spans="1:5" x14ac:dyDescent="0.15">
      <c r="A53" s="9" t="s">
        <v>55</v>
      </c>
      <c r="B53" s="9" t="s">
        <v>56</v>
      </c>
      <c r="C53" s="10">
        <v>780</v>
      </c>
      <c r="D53" s="10">
        <f t="shared" si="0"/>
        <v>644.62809917355378</v>
      </c>
      <c r="E53" s="11">
        <v>8718421378784</v>
      </c>
    </row>
    <row r="54" spans="1:5" x14ac:dyDescent="0.15">
      <c r="A54" s="9" t="s">
        <v>57</v>
      </c>
      <c r="B54" s="9" t="s">
        <v>58</v>
      </c>
      <c r="C54" s="10">
        <v>1065</v>
      </c>
      <c r="D54" s="10">
        <f t="shared" si="0"/>
        <v>880.16528925619832</v>
      </c>
      <c r="E54" s="11">
        <v>8718421378791</v>
      </c>
    </row>
    <row r="55" spans="1:5" x14ac:dyDescent="0.15">
      <c r="A55" s="9" t="s">
        <v>59</v>
      </c>
      <c r="B55" s="9" t="s">
        <v>60</v>
      </c>
      <c r="C55" s="10">
        <v>1065</v>
      </c>
      <c r="D55" s="10">
        <f t="shared" si="0"/>
        <v>880.16528925619832</v>
      </c>
      <c r="E55" s="11">
        <v>8718421378807</v>
      </c>
    </row>
    <row r="56" spans="1:5" x14ac:dyDescent="0.15">
      <c r="A56" s="9" t="s">
        <v>61</v>
      </c>
      <c r="B56" s="9" t="s">
        <v>62</v>
      </c>
      <c r="C56" s="10">
        <v>490</v>
      </c>
      <c r="D56" s="10">
        <f t="shared" si="0"/>
        <v>404.95867768595042</v>
      </c>
      <c r="E56" s="11">
        <v>8718421378302</v>
      </c>
    </row>
    <row r="57" spans="1:5" x14ac:dyDescent="0.15">
      <c r="A57" s="9" t="s">
        <v>63</v>
      </c>
      <c r="B57" s="9" t="s">
        <v>64</v>
      </c>
      <c r="C57" s="10">
        <v>370</v>
      </c>
      <c r="D57" s="10">
        <f t="shared" si="0"/>
        <v>305.78512396694214</v>
      </c>
      <c r="E57" s="11">
        <v>8718421378319</v>
      </c>
    </row>
    <row r="58" spans="1:5" x14ac:dyDescent="0.15">
      <c r="A58" s="9" t="s">
        <v>65</v>
      </c>
      <c r="B58" s="9" t="s">
        <v>66</v>
      </c>
      <c r="C58" s="10">
        <v>310</v>
      </c>
      <c r="D58" s="10">
        <f t="shared" si="0"/>
        <v>256.198347107438</v>
      </c>
      <c r="E58" s="11">
        <v>8718421378326</v>
      </c>
    </row>
    <row r="59" spans="1:5" x14ac:dyDescent="0.15">
      <c r="A59" s="9" t="s">
        <v>67</v>
      </c>
      <c r="B59" s="9" t="s">
        <v>68</v>
      </c>
      <c r="C59" s="10">
        <v>490</v>
      </c>
      <c r="D59" s="10">
        <f t="shared" si="0"/>
        <v>404.95867768595042</v>
      </c>
      <c r="E59" s="11">
        <v>8718421378531</v>
      </c>
    </row>
    <row r="60" spans="1:5" x14ac:dyDescent="0.15">
      <c r="A60" s="9" t="s">
        <v>69</v>
      </c>
      <c r="B60" s="9" t="s">
        <v>70</v>
      </c>
      <c r="C60" s="10">
        <v>370</v>
      </c>
      <c r="D60" s="10">
        <f t="shared" si="0"/>
        <v>305.78512396694214</v>
      </c>
      <c r="E60" s="11">
        <v>8718421378524</v>
      </c>
    </row>
    <row r="61" spans="1:5" x14ac:dyDescent="0.15">
      <c r="A61" s="9" t="s">
        <v>71</v>
      </c>
      <c r="B61" s="9" t="s">
        <v>72</v>
      </c>
      <c r="C61" s="10">
        <v>310</v>
      </c>
      <c r="D61" s="10">
        <f t="shared" si="0"/>
        <v>256.198347107438</v>
      </c>
      <c r="E61" s="11">
        <v>8718421378517</v>
      </c>
    </row>
    <row r="62" spans="1:5" x14ac:dyDescent="0.15">
      <c r="A62" s="9" t="s">
        <v>73</v>
      </c>
      <c r="B62" s="9" t="s">
        <v>74</v>
      </c>
      <c r="C62" s="10">
        <v>490</v>
      </c>
      <c r="D62" s="10">
        <f t="shared" si="0"/>
        <v>404.95867768595042</v>
      </c>
      <c r="E62" s="11">
        <v>8718421378395</v>
      </c>
    </row>
    <row r="63" spans="1:5" x14ac:dyDescent="0.15">
      <c r="A63" s="9" t="s">
        <v>75</v>
      </c>
      <c r="B63" s="9" t="s">
        <v>76</v>
      </c>
      <c r="C63" s="10">
        <v>370</v>
      </c>
      <c r="D63" s="10">
        <f t="shared" si="0"/>
        <v>305.78512396694214</v>
      </c>
      <c r="E63" s="11">
        <v>8718421378388</v>
      </c>
    </row>
    <row r="64" spans="1:5" x14ac:dyDescent="0.15">
      <c r="A64" s="9" t="s">
        <v>77</v>
      </c>
      <c r="B64" s="9" t="s">
        <v>78</v>
      </c>
      <c r="C64" s="10">
        <v>310</v>
      </c>
      <c r="D64" s="10">
        <f t="shared" si="0"/>
        <v>256.198347107438</v>
      </c>
      <c r="E64" s="11">
        <v>8718421378371</v>
      </c>
    </row>
    <row r="65" spans="1:5" x14ac:dyDescent="0.15">
      <c r="A65" s="9" t="s">
        <v>279</v>
      </c>
      <c r="B65" s="9" t="s">
        <v>276</v>
      </c>
      <c r="C65" s="10">
        <v>490</v>
      </c>
      <c r="D65" s="10">
        <f t="shared" ref="D65:D67" si="1">C65/1.21</f>
        <v>404.95867768595042</v>
      </c>
      <c r="E65" s="11"/>
    </row>
    <row r="66" spans="1:5" x14ac:dyDescent="0.15">
      <c r="A66" s="9" t="s">
        <v>280</v>
      </c>
      <c r="B66" s="9" t="s">
        <v>277</v>
      </c>
      <c r="C66" s="10">
        <v>370</v>
      </c>
      <c r="D66" s="10">
        <f t="shared" si="1"/>
        <v>305.78512396694214</v>
      </c>
      <c r="E66" s="11"/>
    </row>
    <row r="67" spans="1:5" x14ac:dyDescent="0.15">
      <c r="A67" s="9" t="s">
        <v>281</v>
      </c>
      <c r="B67" s="9" t="s">
        <v>278</v>
      </c>
      <c r="C67" s="10">
        <v>310</v>
      </c>
      <c r="D67" s="10">
        <f t="shared" si="1"/>
        <v>256.198347107438</v>
      </c>
      <c r="E67" s="11"/>
    </row>
    <row r="68" spans="1:5" x14ac:dyDescent="0.15">
      <c r="A68" s="9" t="s">
        <v>231</v>
      </c>
      <c r="B68" s="9" t="s">
        <v>232</v>
      </c>
      <c r="C68" s="10">
        <v>835</v>
      </c>
      <c r="D68" s="10">
        <f t="shared" si="0"/>
        <v>690.08264462809916</v>
      </c>
      <c r="E68" s="11">
        <v>8718421376414</v>
      </c>
    </row>
    <row r="69" spans="1:5" x14ac:dyDescent="0.15">
      <c r="A69" s="9" t="s">
        <v>79</v>
      </c>
      <c r="B69" s="9" t="s">
        <v>80</v>
      </c>
      <c r="C69" s="10">
        <v>910</v>
      </c>
      <c r="D69" s="10">
        <f t="shared" si="0"/>
        <v>752.06611570247935</v>
      </c>
      <c r="E69" s="11">
        <v>8718421379514</v>
      </c>
    </row>
    <row r="70" spans="1:5" x14ac:dyDescent="0.15">
      <c r="A70" s="9" t="s">
        <v>233</v>
      </c>
      <c r="B70" s="9" t="s">
        <v>234</v>
      </c>
      <c r="C70" s="10">
        <v>835</v>
      </c>
      <c r="D70" s="10">
        <f t="shared" si="0"/>
        <v>690.08264462809916</v>
      </c>
      <c r="E70" s="11">
        <v>8718421376421</v>
      </c>
    </row>
    <row r="71" spans="1:5" x14ac:dyDescent="0.15">
      <c r="A71" s="9" t="s">
        <v>81</v>
      </c>
      <c r="B71" s="9" t="s">
        <v>82</v>
      </c>
      <c r="C71" s="10">
        <v>850</v>
      </c>
      <c r="D71" s="10">
        <f t="shared" si="0"/>
        <v>702.47933884297527</v>
      </c>
      <c r="E71" s="11">
        <v>8718421379507</v>
      </c>
    </row>
    <row r="72" spans="1:5" x14ac:dyDescent="0.15">
      <c r="A72" s="9" t="s">
        <v>235</v>
      </c>
      <c r="B72" s="9" t="s">
        <v>236</v>
      </c>
      <c r="C72" s="10">
        <v>835</v>
      </c>
      <c r="D72" s="10">
        <f t="shared" si="0"/>
        <v>690.08264462809916</v>
      </c>
      <c r="E72" s="11">
        <v>8718421376391</v>
      </c>
    </row>
    <row r="73" spans="1:5" x14ac:dyDescent="0.15">
      <c r="A73" s="9" t="s">
        <v>237</v>
      </c>
      <c r="B73" s="9" t="s">
        <v>238</v>
      </c>
      <c r="C73" s="10">
        <v>835</v>
      </c>
      <c r="D73" s="10">
        <f t="shared" si="0"/>
        <v>690.08264462809916</v>
      </c>
      <c r="E73" s="11">
        <v>8718421376407</v>
      </c>
    </row>
    <row r="74" spans="1:5" x14ac:dyDescent="0.15">
      <c r="A74" s="9" t="s">
        <v>83</v>
      </c>
      <c r="B74" s="9" t="s">
        <v>84</v>
      </c>
      <c r="C74" s="10">
        <v>910</v>
      </c>
      <c r="D74" s="10">
        <f t="shared" si="0"/>
        <v>752.06611570247935</v>
      </c>
      <c r="E74" s="11">
        <v>8718421379538</v>
      </c>
    </row>
    <row r="75" spans="1:5" x14ac:dyDescent="0.15">
      <c r="A75" s="9" t="s">
        <v>85</v>
      </c>
      <c r="B75" s="9" t="s">
        <v>86</v>
      </c>
      <c r="C75" s="10">
        <v>850</v>
      </c>
      <c r="D75" s="10">
        <f t="shared" si="0"/>
        <v>702.47933884297527</v>
      </c>
      <c r="E75" s="11">
        <v>8718421379521</v>
      </c>
    </row>
    <row r="76" spans="1:5" x14ac:dyDescent="0.15">
      <c r="A76" s="9" t="s">
        <v>87</v>
      </c>
      <c r="B76" s="9" t="s">
        <v>88</v>
      </c>
      <c r="C76" s="10">
        <v>940</v>
      </c>
      <c r="D76" s="10">
        <f t="shared" si="0"/>
        <v>776.85950413223145</v>
      </c>
      <c r="E76" s="11">
        <v>8718421379064</v>
      </c>
    </row>
    <row r="77" spans="1:5" x14ac:dyDescent="0.15">
      <c r="A77" s="9" t="s">
        <v>89</v>
      </c>
      <c r="B77" s="9" t="s">
        <v>90</v>
      </c>
      <c r="C77" s="10">
        <v>520</v>
      </c>
      <c r="D77" s="10">
        <f t="shared" si="0"/>
        <v>429.75206611570252</v>
      </c>
      <c r="E77" s="11">
        <v>8718421379071</v>
      </c>
    </row>
    <row r="78" spans="1:5" x14ac:dyDescent="0.15">
      <c r="A78" s="9" t="s">
        <v>91</v>
      </c>
      <c r="B78" s="9" t="s">
        <v>92</v>
      </c>
      <c r="C78" s="10">
        <v>285</v>
      </c>
      <c r="D78" s="10">
        <f t="shared" si="0"/>
        <v>235.53719008264463</v>
      </c>
      <c r="E78" s="11">
        <v>8718421379088</v>
      </c>
    </row>
    <row r="79" spans="1:5" x14ac:dyDescent="0.15">
      <c r="A79" s="9" t="s">
        <v>93</v>
      </c>
      <c r="B79" s="9" t="s">
        <v>94</v>
      </c>
      <c r="C79" s="10">
        <v>1875</v>
      </c>
      <c r="D79" s="10">
        <f t="shared" si="0"/>
        <v>1549.5867768595042</v>
      </c>
      <c r="E79" s="11">
        <v>8718421378883</v>
      </c>
    </row>
    <row r="80" spans="1:5" x14ac:dyDescent="0.15">
      <c r="A80" s="9" t="s">
        <v>95</v>
      </c>
      <c r="B80" s="9" t="s">
        <v>96</v>
      </c>
      <c r="C80" s="10">
        <v>1380</v>
      </c>
      <c r="D80" s="10">
        <f t="shared" si="0"/>
        <v>1140.495867768595</v>
      </c>
      <c r="E80" s="11">
        <v>8718421378876</v>
      </c>
    </row>
    <row r="81" spans="1:5" x14ac:dyDescent="0.15">
      <c r="A81" s="9" t="s">
        <v>97</v>
      </c>
      <c r="B81" s="9" t="s">
        <v>98</v>
      </c>
      <c r="C81" s="10">
        <v>2255</v>
      </c>
      <c r="D81" s="10">
        <f t="shared" ref="D81:D135" si="2">C81/1.21</f>
        <v>1863.6363636363637</v>
      </c>
      <c r="E81" s="11">
        <v>8718421378869</v>
      </c>
    </row>
    <row r="82" spans="1:5" x14ac:dyDescent="0.15">
      <c r="A82" s="9" t="s">
        <v>99</v>
      </c>
      <c r="B82" s="9" t="s">
        <v>100</v>
      </c>
      <c r="C82" s="10">
        <v>1130</v>
      </c>
      <c r="D82" s="10">
        <f t="shared" si="2"/>
        <v>933.88429752066122</v>
      </c>
      <c r="E82" s="11">
        <v>8718421378852</v>
      </c>
    </row>
    <row r="83" spans="1:5" x14ac:dyDescent="0.15">
      <c r="A83" s="9" t="s">
        <v>101</v>
      </c>
      <c r="B83" s="9" t="s">
        <v>239</v>
      </c>
      <c r="C83" s="10">
        <v>485</v>
      </c>
      <c r="D83" s="10">
        <f t="shared" si="2"/>
        <v>400.82644628099177</v>
      </c>
      <c r="E83" s="11">
        <v>8718421378586</v>
      </c>
    </row>
    <row r="84" spans="1:5" x14ac:dyDescent="0.15">
      <c r="A84" s="9" t="s">
        <v>102</v>
      </c>
      <c r="B84" s="9" t="s">
        <v>240</v>
      </c>
      <c r="C84" s="10">
        <v>355</v>
      </c>
      <c r="D84" s="10">
        <f t="shared" si="2"/>
        <v>293.38842975206614</v>
      </c>
      <c r="E84" s="11">
        <v>8718421378579</v>
      </c>
    </row>
    <row r="85" spans="1:5" x14ac:dyDescent="0.15">
      <c r="A85" s="23" t="s">
        <v>265</v>
      </c>
      <c r="B85" s="23" t="s">
        <v>270</v>
      </c>
      <c r="C85" s="10">
        <v>510</v>
      </c>
      <c r="D85" s="13">
        <f t="shared" si="2"/>
        <v>421.48760330578511</v>
      </c>
    </row>
    <row r="86" spans="1:5" x14ac:dyDescent="0.15">
      <c r="A86" s="23" t="s">
        <v>266</v>
      </c>
      <c r="B86" s="23" t="s">
        <v>271</v>
      </c>
      <c r="C86" s="10">
        <v>1415</v>
      </c>
      <c r="D86" s="13">
        <f t="shared" si="2"/>
        <v>1169.4214876033059</v>
      </c>
    </row>
    <row r="87" spans="1:5" x14ac:dyDescent="0.15">
      <c r="A87" s="23" t="s">
        <v>267</v>
      </c>
      <c r="B87" s="23" t="s">
        <v>272</v>
      </c>
      <c r="C87" s="10">
        <v>510</v>
      </c>
      <c r="D87" s="13">
        <f t="shared" si="2"/>
        <v>421.48760330578511</v>
      </c>
    </row>
    <row r="88" spans="1:5" x14ac:dyDescent="0.15">
      <c r="A88" s="23" t="s">
        <v>268</v>
      </c>
      <c r="B88" s="23" t="s">
        <v>273</v>
      </c>
      <c r="C88" s="10">
        <v>1415</v>
      </c>
      <c r="D88" s="13">
        <f t="shared" si="2"/>
        <v>1169.4214876033059</v>
      </c>
    </row>
    <row r="89" spans="1:5" x14ac:dyDescent="0.15">
      <c r="A89" s="9" t="s">
        <v>103</v>
      </c>
      <c r="B89" s="9" t="s">
        <v>104</v>
      </c>
      <c r="C89" s="10">
        <v>320</v>
      </c>
      <c r="D89" s="10">
        <f t="shared" si="2"/>
        <v>264.4628099173554</v>
      </c>
      <c r="E89" s="11">
        <v>8718421379040</v>
      </c>
    </row>
    <row r="90" spans="1:5" x14ac:dyDescent="0.15">
      <c r="A90" s="9" t="s">
        <v>105</v>
      </c>
      <c r="B90" s="9" t="s">
        <v>106</v>
      </c>
      <c r="C90" s="10">
        <v>320</v>
      </c>
      <c r="D90" s="10">
        <f t="shared" si="2"/>
        <v>264.4628099173554</v>
      </c>
      <c r="E90" s="11">
        <v>8718421379057</v>
      </c>
    </row>
    <row r="91" spans="1:5" x14ac:dyDescent="0.15">
      <c r="A91" s="9" t="s">
        <v>107</v>
      </c>
      <c r="B91" s="9" t="s">
        <v>108</v>
      </c>
      <c r="C91" s="10">
        <v>225</v>
      </c>
      <c r="D91" s="10">
        <f t="shared" si="2"/>
        <v>185.95041322314052</v>
      </c>
      <c r="E91" s="11">
        <v>8718421379002</v>
      </c>
    </row>
    <row r="92" spans="1:5" x14ac:dyDescent="0.15">
      <c r="A92" s="9" t="s">
        <v>109</v>
      </c>
      <c r="B92" s="9" t="s">
        <v>110</v>
      </c>
      <c r="C92" s="10">
        <v>225</v>
      </c>
      <c r="D92" s="10">
        <f t="shared" si="2"/>
        <v>185.95041322314052</v>
      </c>
      <c r="E92" s="11">
        <v>8718421379019</v>
      </c>
    </row>
    <row r="93" spans="1:5" x14ac:dyDescent="0.15">
      <c r="A93" s="9" t="s">
        <v>111</v>
      </c>
      <c r="B93" s="9" t="s">
        <v>112</v>
      </c>
      <c r="C93" s="10">
        <v>665</v>
      </c>
      <c r="D93" s="10">
        <f t="shared" si="2"/>
        <v>549.5867768595042</v>
      </c>
      <c r="E93" s="11">
        <v>8718421378968</v>
      </c>
    </row>
    <row r="94" spans="1:5" x14ac:dyDescent="0.15">
      <c r="A94" s="9" t="s">
        <v>113</v>
      </c>
      <c r="B94" s="9" t="s">
        <v>114</v>
      </c>
      <c r="C94" s="10">
        <v>665</v>
      </c>
      <c r="D94" s="10">
        <f t="shared" si="2"/>
        <v>549.5867768595042</v>
      </c>
      <c r="E94" s="11">
        <v>8718421378982</v>
      </c>
    </row>
    <row r="95" spans="1:5" x14ac:dyDescent="0.15">
      <c r="A95" s="9" t="s">
        <v>115</v>
      </c>
      <c r="B95" s="9" t="s">
        <v>116</v>
      </c>
      <c r="C95" s="10">
        <v>690</v>
      </c>
      <c r="D95" s="10">
        <f t="shared" si="2"/>
        <v>570.24793388429748</v>
      </c>
      <c r="E95" s="11">
        <v>8718421378975</v>
      </c>
    </row>
    <row r="96" spans="1:5" x14ac:dyDescent="0.15">
      <c r="A96" s="9" t="s">
        <v>117</v>
      </c>
      <c r="B96" s="9" t="s">
        <v>118</v>
      </c>
      <c r="C96" s="10">
        <v>690</v>
      </c>
      <c r="D96" s="10">
        <f t="shared" si="2"/>
        <v>570.24793388429748</v>
      </c>
      <c r="E96" s="11">
        <v>8718421378999</v>
      </c>
    </row>
    <row r="97" spans="1:5" x14ac:dyDescent="0.15">
      <c r="A97" s="9" t="s">
        <v>119</v>
      </c>
      <c r="B97" s="9" t="s">
        <v>120</v>
      </c>
      <c r="C97" s="10">
        <v>525</v>
      </c>
      <c r="D97" s="10">
        <f t="shared" si="2"/>
        <v>433.88429752066116</v>
      </c>
      <c r="E97" s="11">
        <v>8718421378678</v>
      </c>
    </row>
    <row r="98" spans="1:5" x14ac:dyDescent="0.15">
      <c r="A98" s="9" t="s">
        <v>121</v>
      </c>
      <c r="B98" s="9" t="s">
        <v>122</v>
      </c>
      <c r="C98" s="10">
        <v>525</v>
      </c>
      <c r="D98" s="10">
        <f t="shared" si="2"/>
        <v>433.88429752066116</v>
      </c>
      <c r="E98" s="11">
        <v>8718421378685</v>
      </c>
    </row>
    <row r="99" spans="1:5" x14ac:dyDescent="0.15">
      <c r="A99" s="9" t="s">
        <v>123</v>
      </c>
      <c r="B99" s="9" t="s">
        <v>124</v>
      </c>
      <c r="C99" s="10">
        <v>525</v>
      </c>
      <c r="D99" s="10">
        <f t="shared" si="2"/>
        <v>433.88429752066116</v>
      </c>
      <c r="E99" s="11">
        <v>8718421378692</v>
      </c>
    </row>
    <row r="100" spans="1:5" x14ac:dyDescent="0.15">
      <c r="A100" s="9" t="s">
        <v>125</v>
      </c>
      <c r="B100" s="9" t="s">
        <v>126</v>
      </c>
      <c r="C100" s="10">
        <v>525</v>
      </c>
      <c r="D100" s="10">
        <f t="shared" si="2"/>
        <v>433.88429752066116</v>
      </c>
      <c r="E100" s="11">
        <v>8718421378708</v>
      </c>
    </row>
    <row r="101" spans="1:5" x14ac:dyDescent="0.15">
      <c r="A101" s="9" t="s">
        <v>128</v>
      </c>
      <c r="B101" s="9" t="s">
        <v>129</v>
      </c>
      <c r="C101" s="10">
        <v>545</v>
      </c>
      <c r="D101" s="10">
        <f t="shared" si="2"/>
        <v>450.41322314049586</v>
      </c>
      <c r="E101" s="11">
        <v>8718421379118</v>
      </c>
    </row>
    <row r="102" spans="1:5" x14ac:dyDescent="0.15">
      <c r="A102" s="9" t="s">
        <v>130</v>
      </c>
      <c r="B102" s="9" t="s">
        <v>131</v>
      </c>
      <c r="C102" s="10">
        <v>685</v>
      </c>
      <c r="D102" s="10">
        <f t="shared" si="2"/>
        <v>566.11570247933889</v>
      </c>
      <c r="E102" s="11">
        <v>8718421379125</v>
      </c>
    </row>
    <row r="103" spans="1:5" x14ac:dyDescent="0.15">
      <c r="A103" s="9" t="s">
        <v>132</v>
      </c>
      <c r="B103" s="9" t="s">
        <v>133</v>
      </c>
      <c r="C103" s="10">
        <v>685</v>
      </c>
      <c r="D103" s="10">
        <f t="shared" si="2"/>
        <v>566.11570247933889</v>
      </c>
      <c r="E103" s="11">
        <v>8718421379132</v>
      </c>
    </row>
    <row r="104" spans="1:5" x14ac:dyDescent="0.15">
      <c r="A104" s="9" t="s">
        <v>134</v>
      </c>
      <c r="B104" s="9" t="s">
        <v>135</v>
      </c>
      <c r="C104" s="10">
        <v>685</v>
      </c>
      <c r="D104" s="10">
        <f t="shared" si="2"/>
        <v>566.11570247933889</v>
      </c>
      <c r="E104" s="11">
        <v>8718421379149</v>
      </c>
    </row>
    <row r="105" spans="1:5" x14ac:dyDescent="0.15">
      <c r="A105" s="9" t="s">
        <v>199</v>
      </c>
      <c r="B105" s="9" t="s">
        <v>207</v>
      </c>
      <c r="C105" s="10">
        <v>1220</v>
      </c>
      <c r="D105" s="10">
        <f t="shared" si="2"/>
        <v>1008.2644628099174</v>
      </c>
      <c r="E105" s="11">
        <v>8718421379163</v>
      </c>
    </row>
    <row r="106" spans="1:5" x14ac:dyDescent="0.15">
      <c r="A106" s="9" t="s">
        <v>202</v>
      </c>
      <c r="B106" s="9" t="s">
        <v>208</v>
      </c>
      <c r="C106" s="10">
        <v>1220</v>
      </c>
      <c r="D106" s="10">
        <f t="shared" si="2"/>
        <v>1008.2644628099174</v>
      </c>
      <c r="E106" s="11">
        <v>8718421379200</v>
      </c>
    </row>
    <row r="107" spans="1:5" x14ac:dyDescent="0.15">
      <c r="A107" s="9" t="s">
        <v>136</v>
      </c>
      <c r="B107" s="9" t="s">
        <v>137</v>
      </c>
      <c r="C107" s="10">
        <v>805</v>
      </c>
      <c r="D107" s="10">
        <f t="shared" si="2"/>
        <v>665.28925619834718</v>
      </c>
      <c r="E107" s="11">
        <v>8718421379170</v>
      </c>
    </row>
    <row r="108" spans="1:5" x14ac:dyDescent="0.15">
      <c r="A108" s="9" t="s">
        <v>138</v>
      </c>
      <c r="B108" s="9" t="s">
        <v>139</v>
      </c>
      <c r="C108" s="10">
        <v>805</v>
      </c>
      <c r="D108" s="10">
        <f t="shared" si="2"/>
        <v>665.28925619834718</v>
      </c>
      <c r="E108" s="11">
        <v>8718421379187</v>
      </c>
    </row>
    <row r="109" spans="1:5" x14ac:dyDescent="0.15">
      <c r="A109" s="9" t="s">
        <v>140</v>
      </c>
      <c r="B109" s="9" t="s">
        <v>141</v>
      </c>
      <c r="C109" s="10">
        <v>805</v>
      </c>
      <c r="D109" s="10">
        <f t="shared" si="2"/>
        <v>665.28925619834718</v>
      </c>
      <c r="E109" s="11">
        <v>8718421379194</v>
      </c>
    </row>
    <row r="110" spans="1:5" x14ac:dyDescent="0.15">
      <c r="A110" s="9" t="s">
        <v>142</v>
      </c>
      <c r="B110" s="9" t="s">
        <v>143</v>
      </c>
      <c r="C110" s="10">
        <v>655</v>
      </c>
      <c r="D110" s="10">
        <f t="shared" si="2"/>
        <v>541.32231404958679</v>
      </c>
      <c r="E110" s="11">
        <v>8718421379385</v>
      </c>
    </row>
    <row r="111" spans="1:5" x14ac:dyDescent="0.15">
      <c r="A111" s="9" t="s">
        <v>144</v>
      </c>
      <c r="B111" s="9" t="s">
        <v>145</v>
      </c>
      <c r="C111" s="10">
        <v>655</v>
      </c>
      <c r="D111" s="10">
        <f t="shared" si="2"/>
        <v>541.32231404958679</v>
      </c>
      <c r="E111" s="11">
        <v>8718421379392</v>
      </c>
    </row>
    <row r="112" spans="1:5" x14ac:dyDescent="0.15">
      <c r="A112" s="9" t="s">
        <v>146</v>
      </c>
      <c r="B112" s="9" t="s">
        <v>147</v>
      </c>
      <c r="C112" s="10">
        <v>655</v>
      </c>
      <c r="D112" s="10">
        <f t="shared" si="2"/>
        <v>541.32231404958679</v>
      </c>
      <c r="E112" s="11">
        <v>8718421379408</v>
      </c>
    </row>
    <row r="113" spans="1:5" x14ac:dyDescent="0.15">
      <c r="A113" s="9" t="s">
        <v>203</v>
      </c>
      <c r="B113" s="9" t="s">
        <v>209</v>
      </c>
      <c r="C113" s="10">
        <v>790</v>
      </c>
      <c r="D113" s="10">
        <f t="shared" si="2"/>
        <v>652.89256198347107</v>
      </c>
      <c r="E113" s="11">
        <v>8718421379415</v>
      </c>
    </row>
    <row r="114" spans="1:5" x14ac:dyDescent="0.15">
      <c r="A114" s="9" t="s">
        <v>200</v>
      </c>
      <c r="B114" s="9" t="s">
        <v>210</v>
      </c>
      <c r="C114" s="10">
        <v>980</v>
      </c>
      <c r="D114" s="10">
        <f t="shared" si="2"/>
        <v>809.91735537190084</v>
      </c>
      <c r="E114" s="11">
        <v>8718421379422</v>
      </c>
    </row>
    <row r="115" spans="1:5" x14ac:dyDescent="0.15">
      <c r="A115" s="9" t="s">
        <v>263</v>
      </c>
      <c r="B115" s="9" t="s">
        <v>264</v>
      </c>
      <c r="C115" s="10">
        <v>750</v>
      </c>
      <c r="D115" s="10">
        <f t="shared" si="2"/>
        <v>619.83471074380168</v>
      </c>
      <c r="E115" s="11"/>
    </row>
    <row r="116" spans="1:5" x14ac:dyDescent="0.15">
      <c r="A116" s="9" t="s">
        <v>148</v>
      </c>
      <c r="B116" s="9" t="s">
        <v>149</v>
      </c>
      <c r="C116" s="10">
        <v>545</v>
      </c>
      <c r="D116" s="10">
        <f t="shared" si="2"/>
        <v>450.41322314049586</v>
      </c>
      <c r="E116" s="11">
        <v>8718421379217</v>
      </c>
    </row>
    <row r="117" spans="1:5" x14ac:dyDescent="0.15">
      <c r="A117" s="9" t="s">
        <v>150</v>
      </c>
      <c r="B117" s="9" t="s">
        <v>151</v>
      </c>
      <c r="C117" s="10">
        <v>685</v>
      </c>
      <c r="D117" s="10">
        <f t="shared" si="2"/>
        <v>566.11570247933889</v>
      </c>
      <c r="E117" s="11">
        <v>8718421379224</v>
      </c>
    </row>
    <row r="118" spans="1:5" x14ac:dyDescent="0.15">
      <c r="A118" s="9" t="s">
        <v>152</v>
      </c>
      <c r="B118" s="9" t="s">
        <v>153</v>
      </c>
      <c r="C118" s="10">
        <v>685</v>
      </c>
      <c r="D118" s="10">
        <f t="shared" si="2"/>
        <v>566.11570247933889</v>
      </c>
      <c r="E118" s="11">
        <v>8718421379231</v>
      </c>
    </row>
    <row r="119" spans="1:5" x14ac:dyDescent="0.15">
      <c r="A119" s="9" t="s">
        <v>154</v>
      </c>
      <c r="B119" s="9" t="s">
        <v>155</v>
      </c>
      <c r="C119" s="10">
        <v>685</v>
      </c>
      <c r="D119" s="10">
        <f t="shared" si="2"/>
        <v>566.11570247933889</v>
      </c>
      <c r="E119" s="11">
        <v>8718421379248</v>
      </c>
    </row>
    <row r="120" spans="1:5" x14ac:dyDescent="0.15">
      <c r="A120" s="9" t="s">
        <v>201</v>
      </c>
      <c r="B120" s="9" t="s">
        <v>211</v>
      </c>
      <c r="C120" s="10">
        <v>1220</v>
      </c>
      <c r="D120" s="10">
        <f t="shared" si="2"/>
        <v>1008.2644628099174</v>
      </c>
      <c r="E120" s="11">
        <v>8718421379262</v>
      </c>
    </row>
    <row r="121" spans="1:5" x14ac:dyDescent="0.15">
      <c r="A121" s="9" t="s">
        <v>212</v>
      </c>
      <c r="B121" s="9" t="s">
        <v>213</v>
      </c>
      <c r="C121" s="10">
        <v>1220</v>
      </c>
      <c r="D121" s="10">
        <f t="shared" si="2"/>
        <v>1008.2644628099174</v>
      </c>
      <c r="E121" s="11">
        <v>8718421379309</v>
      </c>
    </row>
    <row r="122" spans="1:5" x14ac:dyDescent="0.15">
      <c r="A122" s="9" t="s">
        <v>156</v>
      </c>
      <c r="B122" s="9" t="s">
        <v>157</v>
      </c>
      <c r="C122" s="10">
        <v>805</v>
      </c>
      <c r="D122" s="10">
        <f t="shared" si="2"/>
        <v>665.28925619834718</v>
      </c>
      <c r="E122" s="11">
        <v>8718421379279</v>
      </c>
    </row>
    <row r="123" spans="1:5" x14ac:dyDescent="0.15">
      <c r="A123" s="9" t="s">
        <v>158</v>
      </c>
      <c r="B123" s="9" t="s">
        <v>159</v>
      </c>
      <c r="C123" s="10">
        <v>805</v>
      </c>
      <c r="D123" s="10">
        <f t="shared" si="2"/>
        <v>665.28925619834718</v>
      </c>
      <c r="E123" s="11">
        <v>8718421379286</v>
      </c>
    </row>
    <row r="124" spans="1:5" x14ac:dyDescent="0.15">
      <c r="A124" s="9" t="s">
        <v>160</v>
      </c>
      <c r="B124" s="9" t="s">
        <v>161</v>
      </c>
      <c r="C124" s="10">
        <v>805</v>
      </c>
      <c r="D124" s="10">
        <f t="shared" si="2"/>
        <v>665.28925619834718</v>
      </c>
      <c r="E124" s="11">
        <v>8718421379293</v>
      </c>
    </row>
    <row r="125" spans="1:5" x14ac:dyDescent="0.15">
      <c r="A125" s="9" t="s">
        <v>261</v>
      </c>
      <c r="B125" s="9" t="s">
        <v>262</v>
      </c>
      <c r="C125" s="10">
        <v>680</v>
      </c>
      <c r="D125" s="10">
        <f t="shared" si="2"/>
        <v>561.98347107438019</v>
      </c>
      <c r="E125" s="11"/>
    </row>
    <row r="126" spans="1:5" x14ac:dyDescent="0.15">
      <c r="A126" s="9" t="s">
        <v>162</v>
      </c>
      <c r="B126" s="9" t="s">
        <v>163</v>
      </c>
      <c r="C126" s="10">
        <v>655</v>
      </c>
      <c r="D126" s="10">
        <f t="shared" si="2"/>
        <v>541.32231404958679</v>
      </c>
      <c r="E126" s="11">
        <v>8718421379439</v>
      </c>
    </row>
    <row r="127" spans="1:5" x14ac:dyDescent="0.15">
      <c r="A127" s="9" t="s">
        <v>164</v>
      </c>
      <c r="B127" s="9" t="s">
        <v>165</v>
      </c>
      <c r="C127" s="10">
        <v>655</v>
      </c>
      <c r="D127" s="10">
        <f t="shared" si="2"/>
        <v>541.32231404958679</v>
      </c>
      <c r="E127" s="11">
        <v>8718421379446</v>
      </c>
    </row>
    <row r="128" spans="1:5" x14ac:dyDescent="0.15">
      <c r="A128" s="9" t="s">
        <v>166</v>
      </c>
      <c r="B128" s="9" t="s">
        <v>167</v>
      </c>
      <c r="C128" s="10">
        <v>655</v>
      </c>
      <c r="D128" s="10">
        <f t="shared" si="2"/>
        <v>541.32231404958679</v>
      </c>
      <c r="E128" s="11">
        <v>8718421379453</v>
      </c>
    </row>
    <row r="129" spans="1:5" x14ac:dyDescent="0.15">
      <c r="A129" s="9" t="s">
        <v>214</v>
      </c>
      <c r="B129" s="9" t="s">
        <v>215</v>
      </c>
      <c r="C129" s="10">
        <v>790</v>
      </c>
      <c r="D129" s="10">
        <f t="shared" si="2"/>
        <v>652.89256198347107</v>
      </c>
      <c r="E129" s="11">
        <v>8718421379460</v>
      </c>
    </row>
    <row r="130" spans="1:5" x14ac:dyDescent="0.15">
      <c r="A130" s="9" t="s">
        <v>216</v>
      </c>
      <c r="B130" s="9" t="s">
        <v>217</v>
      </c>
      <c r="C130" s="10">
        <v>980</v>
      </c>
      <c r="D130" s="10">
        <f t="shared" si="2"/>
        <v>809.91735537190084</v>
      </c>
      <c r="E130" s="11">
        <v>8718421379477</v>
      </c>
    </row>
    <row r="131" spans="1:5" x14ac:dyDescent="0.15">
      <c r="A131" s="9" t="s">
        <v>259</v>
      </c>
      <c r="B131" s="9" t="s">
        <v>260</v>
      </c>
      <c r="C131" s="10">
        <v>980</v>
      </c>
      <c r="D131" s="10">
        <f t="shared" si="2"/>
        <v>809.91735537190084</v>
      </c>
      <c r="E131" s="11"/>
    </row>
    <row r="132" spans="1:5" x14ac:dyDescent="0.15">
      <c r="A132" s="9" t="s">
        <v>168</v>
      </c>
      <c r="B132" s="9" t="s">
        <v>169</v>
      </c>
      <c r="C132" s="10">
        <v>475</v>
      </c>
      <c r="D132" s="10">
        <f t="shared" si="2"/>
        <v>392.56198347107437</v>
      </c>
      <c r="E132" s="11">
        <v>8718421379378</v>
      </c>
    </row>
    <row r="133" spans="1:5" x14ac:dyDescent="0.15">
      <c r="A133" s="9" t="s">
        <v>170</v>
      </c>
      <c r="B133" s="9" t="s">
        <v>171</v>
      </c>
      <c r="C133" s="10">
        <v>565</v>
      </c>
      <c r="D133" s="10">
        <f t="shared" si="2"/>
        <v>466.94214876033061</v>
      </c>
      <c r="E133" s="11">
        <v>8718421379347</v>
      </c>
    </row>
    <row r="134" spans="1:5" x14ac:dyDescent="0.15">
      <c r="A134" s="9" t="s">
        <v>172</v>
      </c>
      <c r="B134" s="9" t="s">
        <v>173</v>
      </c>
      <c r="C134" s="10">
        <v>565</v>
      </c>
      <c r="D134" s="10">
        <f t="shared" si="2"/>
        <v>466.94214876033061</v>
      </c>
      <c r="E134" s="11">
        <v>8718421379354</v>
      </c>
    </row>
    <row r="135" spans="1:5" x14ac:dyDescent="0.15">
      <c r="A135" s="9" t="s">
        <v>174</v>
      </c>
      <c r="B135" s="9" t="s">
        <v>175</v>
      </c>
      <c r="C135" s="10">
        <v>565</v>
      </c>
      <c r="D135" s="10">
        <f t="shared" si="2"/>
        <v>466.94214876033061</v>
      </c>
      <c r="E135" s="11">
        <v>8718421379361</v>
      </c>
    </row>
  </sheetData>
  <conditionalFormatting sqref="A27 A85:A88">
    <cfRule type="expression" dxfId="0" priority="2" stopIfTrue="1">
      <formula>AND(COUNTIF($A$187:$A$65546, A27)+COUNTIF($A$1:$A$123, A27)+COUNTIF($A$126:$A$185, A27)&gt;1,NOT(ISBLANK(A27)))</formula>
    </cfRule>
  </conditionalFormatting>
  <pageMargins left="0.75" right="0.26" top="0.12" bottom="0.2" header="0.12" footer="0.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"/>
  <sheetViews>
    <sheetView workbookViewId="0">
      <pane ySplit="1" topLeftCell="A2" activePane="bottomLeft" state="frozen"/>
      <selection pane="bottomLeft" activeCell="C11" sqref="C11"/>
    </sheetView>
  </sheetViews>
  <sheetFormatPr baseColWidth="10" defaultColWidth="10.83203125" defaultRowHeight="14" x14ac:dyDescent="0.15"/>
  <cols>
    <col min="1" max="1" width="16.5" style="8" bestFit="1" customWidth="1"/>
    <col min="2" max="2" width="40.83203125" style="8" bestFit="1" customWidth="1"/>
    <col min="3" max="3" width="13" style="8" bestFit="1" customWidth="1"/>
    <col min="4" max="4" width="13" style="8" customWidth="1"/>
    <col min="5" max="5" width="13.5" style="8" bestFit="1" customWidth="1"/>
    <col min="6" max="16384" width="10.83203125" style="8"/>
  </cols>
  <sheetData>
    <row r="1" spans="1:25" s="3" customFormat="1" ht="70.5" customHeight="1" x14ac:dyDescent="0.2">
      <c r="A1" s="1" t="s">
        <v>176</v>
      </c>
      <c r="B1" s="1" t="s">
        <v>177</v>
      </c>
      <c r="C1" s="2" t="s">
        <v>178</v>
      </c>
      <c r="D1" s="2" t="s">
        <v>204</v>
      </c>
      <c r="E1" s="1" t="s">
        <v>206</v>
      </c>
      <c r="G1" s="4">
        <v>0.52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x14ac:dyDescent="0.15">
      <c r="A2" s="6" t="s">
        <v>179</v>
      </c>
      <c r="B2" s="6" t="s">
        <v>180</v>
      </c>
      <c r="C2" s="7">
        <v>189</v>
      </c>
      <c r="D2" s="7">
        <v>156.19834710743802</v>
      </c>
      <c r="E2" s="8" t="s">
        <v>205</v>
      </c>
    </row>
    <row r="3" spans="1:25" x14ac:dyDescent="0.15">
      <c r="A3" s="6" t="s">
        <v>181</v>
      </c>
      <c r="B3" s="6" t="s">
        <v>182</v>
      </c>
      <c r="C3" s="7">
        <v>332</v>
      </c>
      <c r="D3" s="7">
        <v>274.38016528925618</v>
      </c>
      <c r="E3" s="8" t="s">
        <v>205</v>
      </c>
    </row>
    <row r="4" spans="1:25" x14ac:dyDescent="0.15">
      <c r="A4" s="6" t="s">
        <v>183</v>
      </c>
      <c r="B4" s="6" t="s">
        <v>184</v>
      </c>
      <c r="C4" s="7">
        <v>68</v>
      </c>
      <c r="D4" s="7">
        <v>56.198347107438018</v>
      </c>
      <c r="E4" s="8" t="s">
        <v>205</v>
      </c>
    </row>
    <row r="5" spans="1:25" x14ac:dyDescent="0.15">
      <c r="A5" s="6" t="s">
        <v>185</v>
      </c>
      <c r="B5" s="6" t="s">
        <v>186</v>
      </c>
      <c r="C5" s="7">
        <v>188.5</v>
      </c>
      <c r="D5" s="7">
        <v>155.78512396694217</v>
      </c>
      <c r="E5" s="8" t="s">
        <v>205</v>
      </c>
    </row>
    <row r="6" spans="1:25" x14ac:dyDescent="0.15">
      <c r="A6" s="6" t="s">
        <v>187</v>
      </c>
      <c r="B6" s="6" t="s">
        <v>188</v>
      </c>
      <c r="C6" s="7">
        <v>275</v>
      </c>
      <c r="D6" s="7">
        <v>227.27272727272728</v>
      </c>
      <c r="E6" s="8" t="s">
        <v>205</v>
      </c>
    </row>
    <row r="7" spans="1:25" x14ac:dyDescent="0.15">
      <c r="A7" s="6" t="s">
        <v>189</v>
      </c>
      <c r="B7" s="6" t="s">
        <v>190</v>
      </c>
      <c r="C7" s="7">
        <v>100</v>
      </c>
      <c r="D7" s="7">
        <v>82.644628099173559</v>
      </c>
      <c r="E7" s="8" t="s">
        <v>205</v>
      </c>
    </row>
    <row r="8" spans="1:25" x14ac:dyDescent="0.15">
      <c r="A8" s="6" t="s">
        <v>191</v>
      </c>
      <c r="B8" s="6" t="s">
        <v>192</v>
      </c>
      <c r="C8" s="7">
        <v>25</v>
      </c>
      <c r="D8" s="7">
        <v>20.66115702479339</v>
      </c>
      <c r="E8" s="8" t="s">
        <v>205</v>
      </c>
    </row>
    <row r="9" spans="1:25" x14ac:dyDescent="0.15">
      <c r="A9" s="6" t="s">
        <v>193</v>
      </c>
      <c r="B9" s="6" t="s">
        <v>194</v>
      </c>
      <c r="C9" s="7">
        <v>43.75</v>
      </c>
      <c r="D9" s="7">
        <v>36.15702479338843</v>
      </c>
      <c r="E9" s="8" t="s">
        <v>205</v>
      </c>
    </row>
    <row r="10" spans="1:25" x14ac:dyDescent="0.15">
      <c r="A10" s="6" t="s">
        <v>195</v>
      </c>
      <c r="B10" s="6" t="s">
        <v>196</v>
      </c>
      <c r="C10" s="7">
        <v>800</v>
      </c>
      <c r="D10" s="7">
        <v>661.15702479338847</v>
      </c>
      <c r="E10" s="8" t="s">
        <v>205</v>
      </c>
    </row>
    <row r="11" spans="1:25" x14ac:dyDescent="0.15">
      <c r="A11" s="6" t="s">
        <v>197</v>
      </c>
      <c r="B11" s="6" t="s">
        <v>198</v>
      </c>
      <c r="C11" s="7">
        <v>700</v>
      </c>
      <c r="D11" s="7">
        <v>578.51239669421489</v>
      </c>
      <c r="E11" s="8" t="s">
        <v>205</v>
      </c>
    </row>
    <row r="12" spans="1:25" x14ac:dyDescent="0.15">
      <c r="A12" s="6" t="s">
        <v>127</v>
      </c>
      <c r="B12" s="6" t="s">
        <v>218</v>
      </c>
      <c r="C12" s="7">
        <v>800</v>
      </c>
      <c r="D12" s="7">
        <v>661.15702479338847</v>
      </c>
      <c r="E12" s="8" t="s">
        <v>205</v>
      </c>
    </row>
    <row r="13" spans="1:25" x14ac:dyDescent="0.15">
      <c r="C13" s="7"/>
      <c r="D13" s="7"/>
    </row>
  </sheetData>
  <autoFilter ref="A1:Y1" xr:uid="{00000000-0009-0000-0000-000001000000}">
    <sortState xmlns:xlrd2="http://schemas.microsoft.com/office/spreadsheetml/2017/richdata2" ref="A2:Y20">
      <sortCondition ref="B1:B20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Current collectie</vt:lpstr>
      <vt:lpstr>Discontinued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Administratie: 4 - VANMOKUM B.V.</dc:title>
  <dc:creator>Mariëtte</dc:creator>
  <cp:lastModifiedBy>W Smit</cp:lastModifiedBy>
  <cp:lastPrinted>2023-01-26T12:21:19Z</cp:lastPrinted>
  <dcterms:created xsi:type="dcterms:W3CDTF">2022-01-18T14:15:44Z</dcterms:created>
  <dcterms:modified xsi:type="dcterms:W3CDTF">2026-01-14T09:11:51Z</dcterms:modified>
</cp:coreProperties>
</file>